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0" windowHeight="7380" tabRatio="54" activeTab="0"/>
  </bookViews>
  <sheets>
    <sheet name="131" sheetId="1" r:id="rId1"/>
  </sheets>
  <definedNames>
    <definedName name="_xlnm._FilterDatabase" localSheetId="0" hidden="1">'131'!$A$3:$C$27</definedName>
  </definedNames>
  <calcPr fullCalcOnLoad="1"/>
</workbook>
</file>

<file path=xl/sharedStrings.xml><?xml version="1.0" encoding="utf-8"?>
<sst xmlns="http://schemas.openxmlformats.org/spreadsheetml/2006/main" count="36" uniqueCount="34">
  <si>
    <t>Вид расхода</t>
  </si>
  <si>
    <t>Выделено финансовых средств</t>
  </si>
  <si>
    <t>Расход финансовых средств</t>
  </si>
  <si>
    <t>МЕСТНЫЙ БЮДЖЕТ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</si>
  <si>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</si>
  <si>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</si>
  <si>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</si>
  <si>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ИТОГО МЕСТНЫЙ БЮДЖЕТ</t>
  </si>
  <si>
    <t>РОДИТЕЛЬСКАЯ ПЛАТА</t>
  </si>
  <si>
    <t>ИТОГО РОДИТЕЛЬСКАЯ ПЛАТА</t>
  </si>
  <si>
    <t>ОБЛАСТНОЙ БЮДЖЕТ</t>
  </si>
  <si>
    <t>ИТОГО ОБЛАСТНОЙ БЮДЖЕТ</t>
  </si>
  <si>
    <t>ВСЕГО</t>
  </si>
  <si>
    <t>БЛАГОТВОРИТЕЛЬНОСТЬ</t>
  </si>
  <si>
    <t>ИТОГО ИЗ БЛАГОТВОРИТЕЛЬНОСТИ</t>
  </si>
  <si>
    <t>ИТОГО ИЗ РЕЗЕРВА ПОДДЕРЖКИ ТЕРРИТОРИЙ</t>
  </si>
  <si>
    <t>ФОНД ПОДДЕРЖКИ ТЕРРИТОРИЙ (средства депутатов)</t>
  </si>
  <si>
    <t xml:space="preserve">Заработная плата с начислениями,прочие расходы (пособие до 3-х лет),компенсация за прохождение первичного медицинского осмотра </t>
  </si>
  <si>
    <t>Заработная плата с начислениями (пособие до 3-х лет)</t>
  </si>
  <si>
    <t>Прочие расходы (эксплуатационно-техническое обслуживание системы передачи извещений о пожаре,техническое обслуживание  системы АПС, 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электроснабжения,выполнение работ по измерению силового и осветительного оборудования)</t>
  </si>
  <si>
    <t>Увеличение стоимости материальных запасов</t>
  </si>
  <si>
    <t>Текущий ремонт оборудования (ремонт технологического оборудования,поверка средств измерений)</t>
  </si>
  <si>
    <t>Увеличение стоимости материальных запасов (моющие и чистящие средства)</t>
  </si>
  <si>
    <t>Увеличение стоимости материальных запасов (игрушки и обучающий материал)</t>
  </si>
  <si>
    <t>Прочие работы, услуги (медосмотр сотрудников,охрана объектов,информационно-консультационные услуги по расчету платы за негативное воздействие на окружающую среду,обслуживание и сопровождение сайта)</t>
  </si>
  <si>
    <t>Поступление и расходования финансовых средств в 2015 году МБДОУ "Детский сад № 131"</t>
  </si>
  <si>
    <t>Увеличение стоимости основных средств (мебель)</t>
  </si>
  <si>
    <t>Увеличение стоимости материальных запасов (дверь входная металлич.)</t>
  </si>
  <si>
    <t>Увеличение стоимости основных средств (спорт.инвентарь,мебель,дидактический инвентарь)</t>
  </si>
  <si>
    <t>Прочие расходы (плата за негативное воздействие на окружающую среду, налог на имущество,госпошлина)</t>
  </si>
  <si>
    <t>Текущий ремонт зданий и сооружений (ремонт теневых навесов)</t>
  </si>
  <si>
    <t>Прочие расходы (налог на прибыль)</t>
  </si>
  <si>
    <t>Содержание помещений в чистоте (стирка и глажка белья,дератизация,дезинсекция,вывоз ТБО)</t>
  </si>
  <si>
    <t>Текущий ремонт оборудования (поверка средств измерений)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</si>
</sst>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46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2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sz val="10"/>
      <color rgb="FFFF0000"/>
      <name val="Arial Narrow"/>
      <family val="2"/>
    </font>
    <font>
      <sz val="11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0" fontId="13" fillId="1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0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wrapText="1"/>
    </xf>
    <xf numFmtId="4" fontId="5" fillId="0" borderId="16" xfId="0" applyNumberFormat="1" applyFont="1" applyBorder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" wrapText="1"/>
    </xf>
    <xf numFmtId="4" fontId="7" fillId="0" borderId="11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4" fontId="5" fillId="0" borderId="18" xfId="0" applyNumberFormat="1" applyFont="1" applyBorder="1" applyAlignment="1">
      <alignment/>
    </xf>
    <xf numFmtId="0" fontId="30" fillId="0" borderId="11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" fontId="7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center" wrapText="1"/>
    </xf>
    <xf numFmtId="4" fontId="5" fillId="0" borderId="15" xfId="0" applyNumberFormat="1" applyFont="1" applyBorder="1" applyAlignment="1">
      <alignment/>
    </xf>
    <xf numFmtId="0" fontId="7" fillId="0" borderId="20" xfId="0" applyFont="1" applyFill="1" applyBorder="1" applyAlignment="1">
      <alignment wrapText="1"/>
    </xf>
    <xf numFmtId="4" fontId="4" fillId="0" borderId="0" xfId="0" applyNumberFormat="1" applyFont="1" applyAlignment="1">
      <alignment/>
    </xf>
    <xf numFmtId="4" fontId="7" fillId="0" borderId="18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F8" sqref="F8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16384" width="9.33203125" style="3" customWidth="1"/>
  </cols>
  <sheetData>
    <row r="1" spans="1:3" s="1" customFormat="1" ht="38.25" customHeight="1">
      <c r="A1" s="35" t="s">
        <v>25</v>
      </c>
      <c r="B1" s="35"/>
      <c r="C1" s="35"/>
    </row>
    <row r="3" spans="1:3" s="6" customFormat="1" ht="28.5">
      <c r="A3" s="4" t="s">
        <v>0</v>
      </c>
      <c r="B3" s="5" t="s">
        <v>1</v>
      </c>
      <c r="C3" s="5" t="s">
        <v>2</v>
      </c>
    </row>
    <row r="4" spans="1:3" s="6" customFormat="1" ht="15">
      <c r="A4" s="7" t="s">
        <v>3</v>
      </c>
      <c r="B4" s="8"/>
      <c r="C4" s="5"/>
    </row>
    <row r="5" spans="1:3" s="10" customFormat="1" ht="30">
      <c r="A5" s="26" t="s">
        <v>17</v>
      </c>
      <c r="B5" s="9">
        <v>11212.69</v>
      </c>
      <c r="C5" s="9">
        <v>10453.33</v>
      </c>
    </row>
    <row r="6" spans="1:3" s="10" customFormat="1" ht="15">
      <c r="A6" s="11" t="s">
        <v>4</v>
      </c>
      <c r="B6" s="9">
        <v>21900</v>
      </c>
      <c r="C6" s="9">
        <v>19434.95</v>
      </c>
    </row>
    <row r="7" spans="1:3" s="10" customFormat="1" ht="15">
      <c r="A7" s="11" t="s">
        <v>5</v>
      </c>
      <c r="B7" s="9">
        <v>1673923.41</v>
      </c>
      <c r="C7" s="9">
        <v>1444963.5699999998</v>
      </c>
    </row>
    <row r="8" spans="1:3" s="10" customFormat="1" ht="15">
      <c r="A8" s="34" t="s">
        <v>30</v>
      </c>
      <c r="B8" s="9">
        <v>50451.14</v>
      </c>
      <c r="C8" s="9">
        <v>50451.14</v>
      </c>
    </row>
    <row r="9" spans="1:3" s="10" customFormat="1" ht="90">
      <c r="A9" s="11" t="s">
        <v>19</v>
      </c>
      <c r="B9" s="9">
        <v>425615.39</v>
      </c>
      <c r="C9" s="9">
        <v>404415.02</v>
      </c>
    </row>
    <row r="10" spans="1:3" s="10" customFormat="1" ht="30">
      <c r="A10" s="11" t="s">
        <v>21</v>
      </c>
      <c r="B10" s="9">
        <v>21000</v>
      </c>
      <c r="C10" s="9">
        <v>19373.16</v>
      </c>
    </row>
    <row r="11" spans="1:5" s="10" customFormat="1" ht="60">
      <c r="A11" s="11" t="s">
        <v>24</v>
      </c>
      <c r="B11" s="9">
        <v>151700</v>
      </c>
      <c r="C11" s="9">
        <v>149925.2</v>
      </c>
      <c r="E11" s="18"/>
    </row>
    <row r="12" spans="1:3" s="10" customFormat="1" ht="30">
      <c r="A12" s="11" t="s">
        <v>29</v>
      </c>
      <c r="B12" s="9">
        <v>230861.54</v>
      </c>
      <c r="C12" s="9">
        <v>216820.18</v>
      </c>
    </row>
    <row r="13" spans="1:3" s="10" customFormat="1" ht="15">
      <c r="A13" s="11" t="s">
        <v>6</v>
      </c>
      <c r="B13" s="9">
        <v>1337654.82</v>
      </c>
      <c r="C13" s="9">
        <v>1253987.9500000002</v>
      </c>
    </row>
    <row r="14" spans="1:3" s="10" customFormat="1" ht="30.75" thickBot="1">
      <c r="A14" s="11" t="s">
        <v>22</v>
      </c>
      <c r="B14" s="9">
        <v>12000</v>
      </c>
      <c r="C14" s="9"/>
    </row>
    <row r="15" spans="1:3" s="14" customFormat="1" ht="15" thickBot="1">
      <c r="A15" s="12" t="s">
        <v>7</v>
      </c>
      <c r="B15" s="13">
        <f>SUM(B5:B14)</f>
        <v>3936318.99</v>
      </c>
      <c r="C15" s="13">
        <f>SUM(C5:C14)</f>
        <v>3569824.5</v>
      </c>
    </row>
    <row r="16" spans="1:3" s="14" customFormat="1" ht="15">
      <c r="A16" s="15" t="s">
        <v>8</v>
      </c>
      <c r="B16" s="16"/>
      <c r="C16" s="16"/>
    </row>
    <row r="17" spans="1:3" s="10" customFormat="1" ht="30">
      <c r="A17" s="11" t="s">
        <v>32</v>
      </c>
      <c r="B17" s="9">
        <v>186485.63</v>
      </c>
      <c r="C17" s="9">
        <v>182093.1</v>
      </c>
    </row>
    <row r="18" spans="1:3" s="10" customFormat="1" ht="15">
      <c r="A18" s="11" t="s">
        <v>31</v>
      </c>
      <c r="B18" s="9">
        <v>31500</v>
      </c>
      <c r="C18" s="9">
        <v>31500</v>
      </c>
    </row>
    <row r="19" spans="1:3" s="10" customFormat="1" ht="15">
      <c r="A19" s="31" t="s">
        <v>33</v>
      </c>
      <c r="B19" s="23">
        <v>1823.55</v>
      </c>
      <c r="C19" s="9">
        <v>1823.55</v>
      </c>
    </row>
    <row r="20" spans="1:3" s="10" customFormat="1" ht="15">
      <c r="A20" s="11" t="s">
        <v>6</v>
      </c>
      <c r="B20" s="23">
        <v>1696057.46</v>
      </c>
      <c r="C20" s="9">
        <v>1696057.46</v>
      </c>
    </row>
    <row r="21" spans="1:4" s="10" customFormat="1" ht="30.75" thickBot="1">
      <c r="A21" s="11" t="s">
        <v>22</v>
      </c>
      <c r="B21" s="23">
        <f>26400.5-138.5</f>
        <v>26262</v>
      </c>
      <c r="C21" s="9">
        <v>26262</v>
      </c>
      <c r="D21" s="18"/>
    </row>
    <row r="22" spans="1:3" s="14" customFormat="1" ht="15" thickBot="1">
      <c r="A22" s="12" t="s">
        <v>9</v>
      </c>
      <c r="B22" s="13">
        <f>SUM(B17:B21)</f>
        <v>1942128.64</v>
      </c>
      <c r="C22" s="13">
        <f>SUM(C17:C21)</f>
        <v>1937736.1099999999</v>
      </c>
    </row>
    <row r="23" spans="1:3" s="14" customFormat="1" ht="15">
      <c r="A23" s="15" t="s">
        <v>10</v>
      </c>
      <c r="B23" s="16"/>
      <c r="C23" s="16"/>
    </row>
    <row r="24" spans="1:3" s="10" customFormat="1" ht="15">
      <c r="A24" s="11" t="s">
        <v>18</v>
      </c>
      <c r="B24" s="9">
        <v>14118704</v>
      </c>
      <c r="C24" s="9">
        <v>13483195.41</v>
      </c>
    </row>
    <row r="25" spans="1:3" s="10" customFormat="1" ht="30">
      <c r="A25" s="27" t="s">
        <v>28</v>
      </c>
      <c r="B25" s="9">
        <v>304882</v>
      </c>
      <c r="C25" s="9">
        <v>304878</v>
      </c>
    </row>
    <row r="26" spans="1:3" s="10" customFormat="1" ht="30.75" thickBot="1">
      <c r="A26" s="11" t="s">
        <v>23</v>
      </c>
      <c r="B26" s="28">
        <v>56378</v>
      </c>
      <c r="C26" s="28">
        <v>56378</v>
      </c>
    </row>
    <row r="27" spans="1:3" s="14" customFormat="1" ht="15" thickBot="1">
      <c r="A27" s="12" t="s">
        <v>11</v>
      </c>
      <c r="B27" s="13">
        <f>SUM(B24:B26)</f>
        <v>14479964</v>
      </c>
      <c r="C27" s="13">
        <f>SUM(C24:C26)</f>
        <v>13844451.41</v>
      </c>
    </row>
    <row r="28" spans="1:3" s="14" customFormat="1" ht="14.25">
      <c r="A28" s="29" t="s">
        <v>16</v>
      </c>
      <c r="B28" s="30"/>
      <c r="C28" s="30"/>
    </row>
    <row r="29" spans="1:3" s="10" customFormat="1" ht="15.75" thickBot="1">
      <c r="A29" s="33" t="s">
        <v>27</v>
      </c>
      <c r="B29" s="33">
        <v>23000</v>
      </c>
      <c r="C29" s="33">
        <v>23000</v>
      </c>
    </row>
    <row r="30" spans="1:3" s="14" customFormat="1" ht="15" thickBot="1">
      <c r="A30" s="24" t="s">
        <v>15</v>
      </c>
      <c r="B30" s="25">
        <f>SUM(B29:B29)</f>
        <v>23000</v>
      </c>
      <c r="C30" s="25">
        <f>SUM(C29:C29)</f>
        <v>23000</v>
      </c>
    </row>
    <row r="31" spans="1:3" s="14" customFormat="1" ht="14.25">
      <c r="A31" s="29" t="s">
        <v>13</v>
      </c>
      <c r="B31" s="30"/>
      <c r="C31" s="30"/>
    </row>
    <row r="32" spans="1:5" s="10" customFormat="1" ht="15">
      <c r="A32" s="34" t="s">
        <v>26</v>
      </c>
      <c r="B32" s="9">
        <v>10380</v>
      </c>
      <c r="C32" s="9">
        <v>10380</v>
      </c>
      <c r="E32" s="18"/>
    </row>
    <row r="33" spans="1:5" s="10" customFormat="1" ht="15.75" thickBot="1">
      <c r="A33" s="33" t="s">
        <v>20</v>
      </c>
      <c r="B33" s="33">
        <v>138.5</v>
      </c>
      <c r="C33" s="33"/>
      <c r="E33" s="18"/>
    </row>
    <row r="34" spans="1:3" s="14" customFormat="1" ht="15" thickBot="1">
      <c r="A34" s="24" t="s">
        <v>14</v>
      </c>
      <c r="B34" s="25">
        <f>SUM(B32:B33)</f>
        <v>10518.5</v>
      </c>
      <c r="C34" s="25">
        <f>SUM(C32:C33)</f>
        <v>10380</v>
      </c>
    </row>
    <row r="35" spans="1:3" s="14" customFormat="1" ht="14.25">
      <c r="A35" s="22"/>
      <c r="B35" s="16"/>
      <c r="C35" s="16"/>
    </row>
    <row r="36" spans="1:3" s="21" customFormat="1" ht="15.75">
      <c r="A36" s="19" t="s">
        <v>12</v>
      </c>
      <c r="B36" s="20">
        <f>B22+B15+B27+B34+B30</f>
        <v>20391930.13</v>
      </c>
      <c r="C36" s="20">
        <f>C22+C15+C27+C34+C30</f>
        <v>19385392.02</v>
      </c>
    </row>
    <row r="37" spans="1:3" s="10" customFormat="1" ht="15">
      <c r="A37" s="17"/>
      <c r="B37" s="18"/>
      <c r="C37" s="18"/>
    </row>
    <row r="40" spans="2:3" ht="12.75">
      <c r="B40" s="32"/>
      <c r="C40" s="32"/>
    </row>
  </sheetData>
  <sheetProtection/>
  <autoFilter ref="A3:C27"/>
  <mergeCells count="1">
    <mergeCell ref="A1:C1"/>
  </mergeCells>
  <printOptions/>
  <pageMargins left="0.7" right="0.7" top="0.37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Наталья Константиновна Тихонова</cp:lastModifiedBy>
  <cp:lastPrinted>2015-11-13T09:39:16Z</cp:lastPrinted>
  <dcterms:created xsi:type="dcterms:W3CDTF">2014-01-28T11:01:20Z</dcterms:created>
  <dcterms:modified xsi:type="dcterms:W3CDTF">2016-03-16T12:39:03Z</dcterms:modified>
  <cp:category/>
  <cp:version/>
  <cp:contentType/>
  <cp:contentStatus/>
</cp:coreProperties>
</file>